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FEBRUARIE 2022 " sheetId="45" r:id="rId1"/>
  </sheets>
  <calcPr calcId="144525"/>
</workbook>
</file>

<file path=xl/calcChain.xml><?xml version="1.0" encoding="utf-8"?>
<calcChain xmlns="http://schemas.openxmlformats.org/spreadsheetml/2006/main">
  <c r="C27" i="45" l="1"/>
  <c r="C5" i="45" l="1"/>
  <c r="C13" i="45"/>
  <c r="C19" i="45"/>
  <c r="C18" i="45"/>
  <c r="C9" i="45"/>
  <c r="C28" i="45" l="1"/>
</calcChain>
</file>

<file path=xl/sharedStrings.xml><?xml version="1.0" encoding="utf-8"?>
<sst xmlns="http://schemas.openxmlformats.org/spreadsheetml/2006/main" count="53" uniqueCount="53">
  <si>
    <t>NATURA CHELTUIELILOR</t>
  </si>
  <si>
    <t>NR.CRT.</t>
  </si>
  <si>
    <t>SUMA PLATITA</t>
  </si>
  <si>
    <t>BENEFICIAR ( FURNIZOR DE SERVICII SAU PRODUSE )</t>
  </si>
  <si>
    <t>ORANGE ROMANIA</t>
  </si>
  <si>
    <t xml:space="preserve"> </t>
  </si>
  <si>
    <t>FORISERV</t>
  </si>
  <si>
    <t>SPRINT MOL</t>
  </si>
  <si>
    <t>CONSUM GAZE NATURALE</t>
  </si>
  <si>
    <t>SERVICII DE CURATIRE SEDIU</t>
  </si>
  <si>
    <t>HARVIZ</t>
  </si>
  <si>
    <t>APA CANAL</t>
  </si>
  <si>
    <t>GOBLINX UTOPIS</t>
  </si>
  <si>
    <t>FAN COURIER</t>
  </si>
  <si>
    <t xml:space="preserve">OMV PETROM </t>
  </si>
  <si>
    <t>SERVICII MONITORIZARE SEDIU</t>
  </si>
  <si>
    <t>SERV TEL MOBILA</t>
  </si>
  <si>
    <t xml:space="preserve"> SERV BAZA DE DATE</t>
  </si>
  <si>
    <t>SERV CURIERAT</t>
  </si>
  <si>
    <t>DRDP BV</t>
  </si>
  <si>
    <t>TAXA DE DRUM</t>
  </si>
  <si>
    <t>PERGAMENT OFFICE</t>
  </si>
  <si>
    <t>TELEKOM ROMANIA</t>
  </si>
  <si>
    <t>SERV TEL FIX</t>
  </si>
  <si>
    <t>COMPANIA DE INF NEAMT</t>
  </si>
  <si>
    <t>SERVICII LEX</t>
  </si>
  <si>
    <t>COMCOLOR</t>
  </si>
  <si>
    <t xml:space="preserve">MATERIALE PT CURATENIE SI IGIENIZARE </t>
  </si>
  <si>
    <t>LUNA MARTIE 2022:</t>
  </si>
  <si>
    <t>TOTAL LUNA MARTIE :</t>
  </si>
  <si>
    <t>PROMOTION SRL</t>
  </si>
  <si>
    <t>RECHIZITE</t>
  </si>
  <si>
    <t>ELECTRICA FURNIZARE</t>
  </si>
  <si>
    <t>CONSUM ENERGIE ELECTRICA</t>
  </si>
  <si>
    <t>ADIS INTERNATIONAL</t>
  </si>
  <si>
    <t>HARTIE FILTRU</t>
  </si>
  <si>
    <t>TUNIC PROD</t>
  </si>
  <si>
    <t>REACTIVI LABORATOR</t>
  </si>
  <si>
    <t>MATE FIN</t>
  </si>
  <si>
    <t>FILTRE ASPIRATIE</t>
  </si>
  <si>
    <t>EXATEL</t>
  </si>
  <si>
    <t>REP SONDA GAMA, ASIST LA VERIFICARE METROLOGICA</t>
  </si>
  <si>
    <t>BRML</t>
  </si>
  <si>
    <t>VERIFICARE METROLOGICA SONDA GAMA</t>
  </si>
  <si>
    <t>ELECTRO BBSZ</t>
  </si>
  <si>
    <t>ARPEMIX CONSULT BROKER DE ASIG</t>
  </si>
  <si>
    <t xml:space="preserve">CASCO </t>
  </si>
  <si>
    <t>IMPRIMATE DE BIROU</t>
  </si>
  <si>
    <t>EXIMP MARATON</t>
  </si>
  <si>
    <t>VERIFICARE HIDRANTI SI INCARCARE SINGATOARE</t>
  </si>
  <si>
    <t>VERIF SISTEM DE DETECTIE INCENDIU</t>
  </si>
  <si>
    <t>GNM COMISARIAT HARGHITA</t>
  </si>
  <si>
    <t>SERVICII COMUNE  INCASATE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</si>
</sst>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6" zoomScaleNormal="100" workbookViewId="0">
      <selection activeCell="D35" sqref="D35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28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14</v>
      </c>
      <c r="C5" s="12">
        <f>5730.43+3117.03</f>
        <v>8847.4600000000009</v>
      </c>
      <c r="D5" s="7" t="s">
        <v>8</v>
      </c>
      <c r="E5" s="10"/>
    </row>
    <row r="6" spans="1:5" x14ac:dyDescent="0.25">
      <c r="A6" s="5">
        <v>2</v>
      </c>
      <c r="B6" s="7" t="s">
        <v>4</v>
      </c>
      <c r="C6" s="12">
        <v>555.46</v>
      </c>
      <c r="D6" s="7" t="s">
        <v>16</v>
      </c>
      <c r="E6" s="10"/>
    </row>
    <row r="7" spans="1:5" x14ac:dyDescent="0.25">
      <c r="A7" s="5">
        <v>3</v>
      </c>
      <c r="B7" s="7" t="s">
        <v>32</v>
      </c>
      <c r="C7" s="12">
        <v>16430.509999999998</v>
      </c>
      <c r="D7" s="7" t="s">
        <v>33</v>
      </c>
      <c r="E7" s="10"/>
    </row>
    <row r="8" spans="1:5" x14ac:dyDescent="0.25">
      <c r="A8" s="5">
        <v>4</v>
      </c>
      <c r="B8" s="7" t="s">
        <v>22</v>
      </c>
      <c r="C8" s="12">
        <v>206.07</v>
      </c>
      <c r="D8" s="7" t="s">
        <v>23</v>
      </c>
      <c r="E8" s="10"/>
    </row>
    <row r="9" spans="1:5" x14ac:dyDescent="0.25">
      <c r="A9" s="5">
        <v>5</v>
      </c>
      <c r="B9" s="7" t="s">
        <v>10</v>
      </c>
      <c r="C9" s="12">
        <f>143.99+136.79</f>
        <v>280.77999999999997</v>
      </c>
      <c r="D9" s="7" t="s">
        <v>11</v>
      </c>
      <c r="E9" s="10"/>
    </row>
    <row r="10" spans="1:5" x14ac:dyDescent="0.25">
      <c r="A10" s="5">
        <v>6</v>
      </c>
      <c r="B10" s="7" t="s">
        <v>6</v>
      </c>
      <c r="C10" s="12">
        <v>1500</v>
      </c>
      <c r="D10" s="7" t="s">
        <v>9</v>
      </c>
      <c r="E10" s="2"/>
    </row>
    <row r="11" spans="1:5" x14ac:dyDescent="0.25">
      <c r="A11" s="5">
        <v>7</v>
      </c>
      <c r="B11" s="7" t="s">
        <v>30</v>
      </c>
      <c r="C11" s="12">
        <v>631.05999999999995</v>
      </c>
      <c r="D11" s="7" t="s">
        <v>31</v>
      </c>
      <c r="E11" s="2"/>
    </row>
    <row r="12" spans="1:5" x14ac:dyDescent="0.25">
      <c r="A12" s="5">
        <v>8</v>
      </c>
      <c r="B12" s="7" t="s">
        <v>24</v>
      </c>
      <c r="C12" s="12">
        <v>147.07</v>
      </c>
      <c r="D12" s="7" t="s">
        <v>25</v>
      </c>
      <c r="E12" s="2"/>
    </row>
    <row r="13" spans="1:5" x14ac:dyDescent="0.25">
      <c r="A13" s="5">
        <v>9</v>
      </c>
      <c r="B13" s="7" t="s">
        <v>26</v>
      </c>
      <c r="C13" s="12">
        <f>117.96+618.97</f>
        <v>736.93000000000006</v>
      </c>
      <c r="D13" s="7" t="s">
        <v>27</v>
      </c>
      <c r="E13" s="2"/>
    </row>
    <row r="14" spans="1:5" x14ac:dyDescent="0.25">
      <c r="A14" s="5">
        <v>10</v>
      </c>
      <c r="B14" s="7" t="s">
        <v>48</v>
      </c>
      <c r="C14" s="12">
        <v>601.54999999999995</v>
      </c>
      <c r="D14" s="7" t="s">
        <v>49</v>
      </c>
      <c r="E14" s="2"/>
    </row>
    <row r="15" spans="1:5" x14ac:dyDescent="0.25">
      <c r="A15" s="5">
        <v>11</v>
      </c>
      <c r="B15" s="7" t="s">
        <v>19</v>
      </c>
      <c r="C15" s="12">
        <v>138.54</v>
      </c>
      <c r="D15" s="7" t="s">
        <v>20</v>
      </c>
      <c r="E15" s="2"/>
    </row>
    <row r="16" spans="1:5" x14ac:dyDescent="0.25">
      <c r="A16" s="5">
        <v>12</v>
      </c>
      <c r="B16" s="7" t="s">
        <v>13</v>
      </c>
      <c r="C16" s="12">
        <v>47.24</v>
      </c>
      <c r="D16" s="7" t="s">
        <v>18</v>
      </c>
      <c r="E16" s="2"/>
    </row>
    <row r="17" spans="1:5" x14ac:dyDescent="0.25">
      <c r="A17" s="5">
        <v>13</v>
      </c>
      <c r="B17" s="7" t="s">
        <v>12</v>
      </c>
      <c r="C17" s="12">
        <v>250</v>
      </c>
      <c r="D17" s="7" t="s">
        <v>17</v>
      </c>
      <c r="E17" s="2"/>
    </row>
    <row r="18" spans="1:5" x14ac:dyDescent="0.25">
      <c r="A18" s="5">
        <v>14</v>
      </c>
      <c r="B18" s="7" t="s">
        <v>34</v>
      </c>
      <c r="C18" s="12">
        <f>223.13</f>
        <v>223.13</v>
      </c>
      <c r="D18" s="7" t="s">
        <v>35</v>
      </c>
      <c r="E18" s="2"/>
    </row>
    <row r="19" spans="1:5" x14ac:dyDescent="0.25">
      <c r="A19" s="5">
        <v>15</v>
      </c>
      <c r="B19" s="7" t="s">
        <v>36</v>
      </c>
      <c r="C19" s="12">
        <f>940.17</f>
        <v>940.17</v>
      </c>
      <c r="D19" s="7" t="s">
        <v>37</v>
      </c>
      <c r="E19" s="2"/>
    </row>
    <row r="20" spans="1:5" x14ac:dyDescent="0.25">
      <c r="A20" s="5">
        <v>16</v>
      </c>
      <c r="B20" s="7" t="s">
        <v>38</v>
      </c>
      <c r="C20" s="12">
        <v>892.5</v>
      </c>
      <c r="D20" s="7" t="s">
        <v>39</v>
      </c>
      <c r="E20" s="2"/>
    </row>
    <row r="21" spans="1:5" x14ac:dyDescent="0.25">
      <c r="A21" s="5">
        <v>17</v>
      </c>
      <c r="B21" s="7" t="s">
        <v>40</v>
      </c>
      <c r="C21" s="12">
        <v>9758</v>
      </c>
      <c r="D21" s="7" t="s">
        <v>41</v>
      </c>
      <c r="E21" s="2"/>
    </row>
    <row r="22" spans="1:5" x14ac:dyDescent="0.25">
      <c r="A22" s="5">
        <v>18</v>
      </c>
      <c r="B22" s="7" t="s">
        <v>42</v>
      </c>
      <c r="C22" s="12">
        <v>349.63</v>
      </c>
      <c r="D22" s="7" t="s">
        <v>43</v>
      </c>
      <c r="E22" s="2"/>
    </row>
    <row r="23" spans="1:5" x14ac:dyDescent="0.25">
      <c r="A23" s="5">
        <v>19</v>
      </c>
      <c r="B23" s="7" t="s">
        <v>44</v>
      </c>
      <c r="C23" s="12">
        <v>285.60000000000002</v>
      </c>
      <c r="D23" s="7" t="s">
        <v>50</v>
      </c>
      <c r="E23" s="2"/>
    </row>
    <row r="24" spans="1:5" x14ac:dyDescent="0.25">
      <c r="A24" s="5">
        <v>20</v>
      </c>
      <c r="B24" s="7" t="s">
        <v>45</v>
      </c>
      <c r="C24" s="12">
        <v>459</v>
      </c>
      <c r="D24" s="7" t="s">
        <v>46</v>
      </c>
      <c r="E24" s="2"/>
    </row>
    <row r="25" spans="1:5" x14ac:dyDescent="0.25">
      <c r="A25" s="5">
        <v>21</v>
      </c>
      <c r="B25" s="7" t="s">
        <v>21</v>
      </c>
      <c r="C25" s="12">
        <v>64.61</v>
      </c>
      <c r="D25" s="7" t="s">
        <v>47</v>
      </c>
      <c r="E25" s="2"/>
    </row>
    <row r="26" spans="1:5" x14ac:dyDescent="0.25">
      <c r="A26" s="5">
        <v>22</v>
      </c>
      <c r="B26" s="7" t="s">
        <v>7</v>
      </c>
      <c r="C26" s="12">
        <v>372.47</v>
      </c>
      <c r="D26" s="7" t="s">
        <v>15</v>
      </c>
      <c r="E26" s="2"/>
    </row>
    <row r="27" spans="1:5" x14ac:dyDescent="0.25">
      <c r="A27" s="5">
        <v>23</v>
      </c>
      <c r="B27" s="7" t="s">
        <v>51</v>
      </c>
      <c r="C27" s="12">
        <f>-135.18-239.29-3681.04</f>
        <v>-4055.51</v>
      </c>
      <c r="D27" s="7" t="s">
        <v>52</v>
      </c>
      <c r="E27" s="2"/>
    </row>
    <row r="28" spans="1:5" x14ac:dyDescent="0.25">
      <c r="A28" s="2"/>
      <c r="B28" s="4" t="s">
        <v>29</v>
      </c>
      <c r="C28" s="9">
        <f>SUM(C5:C27)</f>
        <v>39662.269999999997</v>
      </c>
      <c r="D28" s="4"/>
      <c r="E28" s="2"/>
    </row>
    <row r="29" spans="1:5" x14ac:dyDescent="0.25">
      <c r="B29" s="8" t="s">
        <v>5</v>
      </c>
      <c r="C29" s="11"/>
      <c r="D29" s="2"/>
      <c r="E2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FEBRUARIE 2022 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2022-04-07T07:44:46Z</dcterms:modified>
</cp:coreProperties>
</file>