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Aprilie 2020" sheetId="38" r:id="rId1"/>
    <sheet name="Martie 2020 " sheetId="37" r:id="rId2"/>
    <sheet name="Februarie 2020" sheetId="36" r:id="rId3"/>
    <sheet name="Ianuarie 2020" sheetId="35" r:id="rId4"/>
  </sheets>
  <calcPr calcId="144525"/>
</workbook>
</file>

<file path=xl/calcChain.xml><?xml version="1.0" encoding="utf-8"?>
<calcChain xmlns="http://schemas.openxmlformats.org/spreadsheetml/2006/main">
  <c r="C18" i="38" l="1"/>
  <c r="C31" i="38"/>
  <c r="C11" i="38"/>
  <c r="C6" i="38"/>
  <c r="C5" i="38"/>
  <c r="C32" i="38" l="1"/>
  <c r="C27" i="37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<sst xmlns="http://schemas.openxmlformats.org/spreadsheetml/2006/main" count="198" uniqueCount="94">
  <si>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</si>
  <si>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</si>
  <si>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</si>
  <si>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</si>
  <si>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</si>
  <si>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</si>
  <si>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</si>
  <si>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</si>
  <si>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</si>
  <si>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</si>
  <si>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</si>
  <si>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</si>
  <si>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</si>
  <si>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</si>
  <si>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</si>
  <si>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</si>
  <si>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</si>
  <si>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</si>
  <si>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</si>
  <si>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</si>
  <si>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</si>
  <si>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</si>
  <si>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</si>
  <si>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</si>
  <si>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</si>
  <si>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</si>
  <si>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</si>
  <si>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</si>
  <si>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</si>
  <si>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</si>
  <si>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</si>
  <si>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</si>
  <si>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</si>
  <si>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</si>
  <si>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</si>
  <si>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</si>
  <si>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</si>
  <si>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</si>
  <si>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</si>
  <si>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</si>
  <si>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</si>
  <si>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</si>
  <si>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</si>
  <si>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</si>
  <si>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</si>
  <si>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</si>
  <si>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</si>
  <si>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</si>
  <si>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</si>
  <si>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</si>
  <si>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</si>
  <si>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</si>
  <si>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</si>
  <si>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</si>
  <si>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</si>
  <si>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</si>
  <si>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</si>
  <si>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</si>
  <si>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</si>
  <si>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</si>
  <si>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</si>
  <si>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</si>
  <si>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</si>
  <si>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</si>
  <si>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</si>
  <si>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</si>
  <si>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</si>
  <si>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</si>
  <si>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</si>
  <si>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</si>
  <si>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</si>
  <si>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</si>
  <si>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</si>
  <si>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</si>
  <si>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</si>
  <si>
    <t>ASRO</t>
  </si>
  <si>
    <t>STANDARDE LABORATOR</t>
  </si>
  <si>
    <t xml:space="preserve">SERV IT </t>
  </si>
  <si>
    <t>TIPOGRAPHIC SRL</t>
  </si>
  <si>
    <t>MASTI PROTECTIE</t>
  </si>
  <si>
    <t>EVOLUTION PREST SYSTEM SRL</t>
  </si>
  <si>
    <t>MULTIFUNCTIONAL KONICA MINOLTA</t>
  </si>
  <si>
    <t>FLAX COMPUTERS SRL</t>
  </si>
  <si>
    <t>UNITATE DUPLEX</t>
  </si>
  <si>
    <t xml:space="preserve">OMV PETROM </t>
  </si>
  <si>
    <t>BIR ROMAN DE METROLOGIE LEGALA</t>
  </si>
  <si>
    <t>VERIFICARE METROLOGICA DEBITMETRU</t>
  </si>
  <si>
    <t>UPS DI REPARATII MULTIFUNCTIONALA SI SCANER</t>
  </si>
  <si>
    <t>MIDA SRL</t>
  </si>
  <si>
    <t>FILTRU DE MOTORINA</t>
  </si>
  <si>
    <t>ARPEMIX CONSULT BROKER DE ASIG</t>
  </si>
  <si>
    <t>RCA AUTO</t>
  </si>
  <si>
    <t>TOTAL LUNA APRILIE  :</t>
  </si>
  <si>
    <t>LUNA APRILIE 2020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</si>
</sst>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zoomScaleNormal="100" workbookViewId="0">
      <selection activeCell="B7" sqref="B7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93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84</v>
      </c>
      <c r="C5" s="7">
        <f>3944.55+3481.52</f>
        <v>7426.07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4497.73</f>
        <v>4497.7299999999996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541.65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407.1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179.31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23</v>
      </c>
      <c r="C11" s="7">
        <f>232.05+339.99</f>
        <v>572.04</v>
      </c>
      <c r="D11" s="7" t="s">
        <v>87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77</v>
      </c>
      <c r="E13" s="2"/>
      <c r="H13" s="9"/>
    </row>
    <row r="14" spans="1:8" x14ac:dyDescent="0.25">
      <c r="A14" s="5">
        <v>10</v>
      </c>
      <c r="B14" s="7" t="s">
        <v>13</v>
      </c>
      <c r="C14" s="7">
        <v>106.32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71.64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148.79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f>29.1+188</f>
        <v>217.1</v>
      </c>
      <c r="D18" s="7" t="s">
        <v>40</v>
      </c>
      <c r="E18" s="2"/>
    </row>
    <row r="19" spans="1:5" x14ac:dyDescent="0.25">
      <c r="A19" s="5">
        <v>15</v>
      </c>
      <c r="B19" s="7" t="s">
        <v>49</v>
      </c>
      <c r="C19" s="7">
        <v>250</v>
      </c>
      <c r="D19" s="7" t="s">
        <v>50</v>
      </c>
      <c r="E19" s="2"/>
    </row>
    <row r="20" spans="1:5" x14ac:dyDescent="0.25">
      <c r="A20" s="5">
        <v>16</v>
      </c>
      <c r="B20" s="7" t="s">
        <v>68</v>
      </c>
      <c r="C20" s="7">
        <v>143.26</v>
      </c>
      <c r="D20" s="7" t="s">
        <v>69</v>
      </c>
      <c r="E20" s="2"/>
    </row>
    <row r="21" spans="1:5" x14ac:dyDescent="0.25">
      <c r="A21" s="5">
        <v>17</v>
      </c>
      <c r="B21" s="7" t="s">
        <v>75</v>
      </c>
      <c r="C21" s="7">
        <v>497.12</v>
      </c>
      <c r="D21" s="7" t="s">
        <v>76</v>
      </c>
      <c r="E21" s="2"/>
    </row>
    <row r="22" spans="1:5" x14ac:dyDescent="0.25">
      <c r="A22" s="5">
        <v>18</v>
      </c>
      <c r="B22" s="7" t="s">
        <v>53</v>
      </c>
      <c r="C22" s="7">
        <v>135.22999999999999</v>
      </c>
      <c r="D22" s="7" t="s">
        <v>54</v>
      </c>
      <c r="E22" s="2"/>
    </row>
    <row r="23" spans="1:5" x14ac:dyDescent="0.25">
      <c r="A23" s="5">
        <v>19</v>
      </c>
      <c r="B23" s="7" t="s">
        <v>78</v>
      </c>
      <c r="C23" s="7">
        <v>237.99</v>
      </c>
      <c r="D23" s="7" t="s">
        <v>79</v>
      </c>
      <c r="E23" s="2"/>
    </row>
    <row r="24" spans="1:5" x14ac:dyDescent="0.25">
      <c r="A24" s="5">
        <v>20</v>
      </c>
      <c r="B24" s="7" t="s">
        <v>82</v>
      </c>
      <c r="C24" s="7">
        <v>504</v>
      </c>
      <c r="D24" s="7" t="s">
        <v>83</v>
      </c>
      <c r="E24" s="2"/>
    </row>
    <row r="25" spans="1:5" x14ac:dyDescent="0.25">
      <c r="A25" s="5">
        <v>21</v>
      </c>
      <c r="B25" s="7" t="s">
        <v>47</v>
      </c>
      <c r="C25" s="7">
        <v>723.04</v>
      </c>
      <c r="D25" s="7" t="s">
        <v>48</v>
      </c>
      <c r="E25" s="2"/>
    </row>
    <row r="26" spans="1:5" x14ac:dyDescent="0.25">
      <c r="A26" s="5">
        <v>22</v>
      </c>
      <c r="B26" s="7" t="s">
        <v>85</v>
      </c>
      <c r="C26" s="7">
        <v>340.08</v>
      </c>
      <c r="D26" s="7" t="s">
        <v>86</v>
      </c>
      <c r="E26" s="2"/>
    </row>
    <row r="27" spans="1:5" x14ac:dyDescent="0.25">
      <c r="A27" s="5">
        <v>23</v>
      </c>
      <c r="B27" s="7" t="s">
        <v>88</v>
      </c>
      <c r="C27" s="7">
        <v>206.24</v>
      </c>
      <c r="D27" s="7" t="s">
        <v>89</v>
      </c>
      <c r="E27" s="2"/>
    </row>
    <row r="28" spans="1:5" x14ac:dyDescent="0.25">
      <c r="A28" s="5">
        <v>24</v>
      </c>
      <c r="B28" s="7" t="s">
        <v>90</v>
      </c>
      <c r="C28" s="7">
        <v>443</v>
      </c>
      <c r="D28" s="7" t="s">
        <v>91</v>
      </c>
      <c r="E28" s="2"/>
    </row>
    <row r="29" spans="1:5" x14ac:dyDescent="0.25">
      <c r="A29" s="5">
        <v>25</v>
      </c>
      <c r="B29" s="7" t="s">
        <v>45</v>
      </c>
      <c r="C29" s="7">
        <v>892.5</v>
      </c>
      <c r="D29" s="7" t="s">
        <v>46</v>
      </c>
      <c r="E29" s="2"/>
    </row>
    <row r="30" spans="1:5" x14ac:dyDescent="0.25">
      <c r="A30" s="5">
        <v>26</v>
      </c>
      <c r="B30" s="7" t="s">
        <v>80</v>
      </c>
      <c r="C30" s="7">
        <v>1725.25</v>
      </c>
      <c r="D30" s="7" t="s">
        <v>81</v>
      </c>
      <c r="E30" s="2"/>
    </row>
    <row r="31" spans="1:5" x14ac:dyDescent="0.25">
      <c r="A31" s="5">
        <v>27</v>
      </c>
      <c r="B31" s="7" t="s">
        <v>37</v>
      </c>
      <c r="C31" s="13">
        <f>-914.59-205.95-72.76</f>
        <v>-1193.3</v>
      </c>
      <c r="D31" s="7" t="s">
        <v>38</v>
      </c>
      <c r="E31" s="2"/>
    </row>
    <row r="32" spans="1:5" x14ac:dyDescent="0.25">
      <c r="A32" s="2"/>
      <c r="B32" s="4" t="s">
        <v>92</v>
      </c>
      <c r="C32" s="10">
        <f>SUM(C5:C31)</f>
        <v>21819.54</v>
      </c>
      <c r="D32" s="4"/>
      <c r="E32" s="2"/>
    </row>
    <row r="33" spans="2:5" x14ac:dyDescent="0.25">
      <c r="B33" s="8" t="s">
        <v>9</v>
      </c>
      <c r="C33" s="12"/>
      <c r="D33" s="2"/>
      <c r="E33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Aprilie 2020</vt:lpstr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2020-05-05T07:04:56Z</dcterms:modified>
</cp:coreProperties>
</file>